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/>
  </bookViews>
  <sheets>
    <sheet name="Приложение № 1" sheetId="2" r:id="rId1"/>
  </sheets>
  <definedNames>
    <definedName name="_xlnm.Print_Area" localSheetId="0">'Приложение № 1'!$A$1:$C$31</definedName>
  </definedNames>
  <calcPr calcId="15251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2" l="1"/>
  <c r="C27" i="2"/>
  <c r="C25" i="2"/>
  <c r="C22" i="2"/>
  <c r="C12" i="2"/>
  <c r="C13" i="2"/>
  <c r="C28" i="2" l="1"/>
  <c r="C21" i="2"/>
  <c r="C19" i="2" s="1"/>
</calcChain>
</file>

<file path=xl/sharedStrings.xml><?xml version="1.0" encoding="utf-8"?>
<sst xmlns="http://schemas.openxmlformats.org/spreadsheetml/2006/main" count="51" uniqueCount="51">
  <si>
    <t>Наименование показателя</t>
  </si>
  <si>
    <t>№ п/п</t>
  </si>
  <si>
    <t>Доходы</t>
  </si>
  <si>
    <t>(руб.)</t>
  </si>
  <si>
    <t>1.</t>
  </si>
  <si>
    <t>2.</t>
  </si>
  <si>
    <t>3.</t>
  </si>
  <si>
    <t>4.</t>
  </si>
  <si>
    <t>Субсидии из республиканского бюджета, в том числе прошлых лет:</t>
  </si>
  <si>
    <t>за счет фонда поддержки территорий городов и районов</t>
  </si>
  <si>
    <t>2.2.</t>
  </si>
  <si>
    <t>2.1.</t>
  </si>
  <si>
    <t>на возмещение льгот по коммунальным услугам и услугам жилищного фонда</t>
  </si>
  <si>
    <t>за счет Дорожного фонда (на развитие дорожной отрасли)</t>
  </si>
  <si>
    <t>1.1.1</t>
  </si>
  <si>
    <t>поступления в доходы территориального экологического фонда</t>
  </si>
  <si>
    <t>1.1.2</t>
  </si>
  <si>
    <t>от оказания платных услуг и иной приносящей доход деятельности</t>
  </si>
  <si>
    <t>1.1.3</t>
  </si>
  <si>
    <t>1.1.4</t>
  </si>
  <si>
    <t>1.1.</t>
  </si>
  <si>
    <t>1.2.</t>
  </si>
  <si>
    <t>не имеющие целевого назначения</t>
  </si>
  <si>
    <t>имеющие целевое назначение, из них:</t>
  </si>
  <si>
    <t>Предельные расходы, из них:</t>
  </si>
  <si>
    <t>за счет доходов, имеющих целевое назначение</t>
  </si>
  <si>
    <t xml:space="preserve">целевой сбор с граждан на благоустройство территории города, села (поселка)     </t>
  </si>
  <si>
    <t>налог на содержание жилищного фонда, объектов социально-культурной сферы и благоустройство территории города (района)</t>
  </si>
  <si>
    <t>за счет доходов, не имеющих целевого назначения, из них:</t>
  </si>
  <si>
    <t>по социально защищенным статьям, из них:</t>
  </si>
  <si>
    <t xml:space="preserve">на оплату коммунальных услуг </t>
  </si>
  <si>
    <t>2.3.</t>
  </si>
  <si>
    <t>2.3.1.</t>
  </si>
  <si>
    <t>2.3.1.1</t>
  </si>
  <si>
    <t>2.3.2.</t>
  </si>
  <si>
    <t>2.3.2.1.</t>
  </si>
  <si>
    <t>Год</t>
  </si>
  <si>
    <t>Приложение № 1</t>
  </si>
  <si>
    <t>к Решению Днестровского городского</t>
  </si>
  <si>
    <t>Совета народных депутатов</t>
  </si>
  <si>
    <t>Всего Расходов ( с учетом субсидий из РБ)</t>
  </si>
  <si>
    <t>"Об утверждении местного бюджета</t>
  </si>
  <si>
    <t>г. Днестровск на 2025 год"</t>
  </si>
  <si>
    <t>расходы на проведение выборов</t>
  </si>
  <si>
    <t>по прочим направлениям, из них:</t>
  </si>
  <si>
    <t>Предельный дефицит</t>
  </si>
  <si>
    <t>4.1.</t>
  </si>
  <si>
    <t>4.2.</t>
  </si>
  <si>
    <t>5.</t>
  </si>
  <si>
    <t>Основные параметры местного бюджета города Днестровск,  объемы субсидий из республиканского бюджета на 2025 год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</si>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</sst>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9">
    <xf numFmtId="0" fontId="0" fillId="0" borderId="0" xfId="0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vertical="center"/>
    </xf>
    <xf numFmtId="3" fontId="1" fillId="0" borderId="1" xfId="0" applyNumberFormat="1" applyFont="1" applyBorder="1" applyAlignment="1">
      <alignment vertical="center" wrapText="1"/>
    </xf>
    <xf numFmtId="3" fontId="2" fillId="0" borderId="5" xfId="0" applyNumberFormat="1" applyFont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3" fontId="6" fillId="0" borderId="0" xfId="0" applyNumberFormat="1" applyFont="1"/>
    <xf numFmtId="3" fontId="7" fillId="0" borderId="1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 wrapText="1"/>
    </xf>
    <xf numFmtId="3" fontId="2" fillId="2" borderId="6" xfId="1" applyNumberFormat="1" applyFont="1" applyFill="1" applyBorder="1" applyAlignment="1">
      <alignment vertical="center" wrapText="1"/>
    </xf>
    <xf numFmtId="3" fontId="1" fillId="2" borderId="6" xfId="1" applyNumberFormat="1" applyFont="1" applyFill="1" applyBorder="1" applyAlignment="1">
      <alignment vertical="center" wrapText="1"/>
    </xf>
    <xf numFmtId="3" fontId="2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5" fillId="0" borderId="0" xfId="0" applyNumberFormat="1" applyFont="1" applyAlignment="1">
      <alignment horizontal="center" wrapText="1"/>
    </xf>
    <xf numFmtId="49" fontId="1" fillId="0" borderId="11" xfId="0" applyNumberFormat="1" applyFont="1" applyFill="1" applyBorder="1" applyAlignment="1">
      <alignment horizontal="center" vertical="center"/>
    </xf>
    <xf numFmtId="3" fontId="1" fillId="0" borderId="12" xfId="0" applyNumberFormat="1" applyFont="1" applyBorder="1" applyAlignment="1">
      <alignment vertical="center" wrapText="1"/>
    </xf>
    <xf numFmtId="3" fontId="1" fillId="0" borderId="13" xfId="0" applyNumberFormat="1" applyFont="1" applyFill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vertical="center" wrapText="1"/>
    </xf>
    <xf numFmtId="3" fontId="1" fillId="0" borderId="6" xfId="0" applyNumberFormat="1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horizontal="center" vertical="center"/>
    </xf>
    <xf numFmtId="3" fontId="5" fillId="3" borderId="8" xfId="0" applyNumberFormat="1" applyFont="1" applyFill="1" applyBorder="1" applyAlignment="1">
      <alignment vertical="center" wrapText="1"/>
    </xf>
    <xf numFmtId="3" fontId="5" fillId="3" borderId="9" xfId="0" applyNumberFormat="1" applyFont="1" applyFill="1" applyBorder="1" applyAlignment="1">
      <alignment vertical="center"/>
    </xf>
    <xf numFmtId="3" fontId="5" fillId="3" borderId="7" xfId="0" applyNumberFormat="1" applyFont="1" applyFill="1" applyBorder="1"/>
    <xf numFmtId="3" fontId="5" fillId="3" borderId="8" xfId="0" applyNumberFormat="1" applyFont="1" applyFill="1" applyBorder="1"/>
    <xf numFmtId="3" fontId="5" fillId="3" borderId="9" xfId="0" applyNumberFormat="1" applyFont="1" applyFill="1" applyBorder="1"/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vertical="center" wrapText="1"/>
    </xf>
    <xf numFmtId="3" fontId="5" fillId="3" borderId="9" xfId="1" applyNumberFormat="1" applyFont="1" applyFill="1" applyBorder="1" applyAlignment="1">
      <alignment vertical="center" wrapText="1"/>
    </xf>
    <xf numFmtId="3" fontId="7" fillId="0" borderId="11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vertical="center" wrapText="1"/>
    </xf>
    <xf numFmtId="3" fontId="2" fillId="2" borderId="14" xfId="1" applyNumberFormat="1" applyFont="1" applyFill="1" applyBorder="1" applyAlignment="1">
      <alignment vertical="center" wrapText="1"/>
    </xf>
    <xf numFmtId="3" fontId="1" fillId="4" borderId="0" xfId="0" applyNumberFormat="1" applyFont="1" applyFill="1"/>
    <xf numFmtId="3" fontId="2" fillId="4" borderId="0" xfId="0" applyNumberFormat="1" applyFont="1" applyFill="1" applyAlignment="1">
      <alignment vertical="center"/>
    </xf>
    <xf numFmtId="3" fontId="5" fillId="4" borderId="0" xfId="0" applyNumberFormat="1" applyFont="1" applyFill="1" applyAlignment="1">
      <alignment vertical="center"/>
    </xf>
    <xf numFmtId="3" fontId="6" fillId="4" borderId="0" xfId="0" applyNumberFormat="1" applyFont="1" applyFill="1" applyAlignment="1">
      <alignment vertical="center"/>
    </xf>
    <xf numFmtId="3" fontId="1" fillId="4" borderId="0" xfId="0" applyNumberFormat="1" applyFont="1" applyFill="1" applyAlignment="1">
      <alignment vertical="center"/>
    </xf>
    <xf numFmtId="3" fontId="6" fillId="4" borderId="0" xfId="0" applyNumberFormat="1" applyFont="1" applyFill="1"/>
    <xf numFmtId="3" fontId="5" fillId="0" borderId="0" xfId="0" applyNumberFormat="1" applyFont="1" applyAlignment="1">
      <alignment horizontal="center" wrapText="1"/>
    </xf>
  </cellXfs>
  <cellStyles count="11">
    <cellStyle name="Обычный" xfId="0" builtinId="0"/>
    <cellStyle name="Финансовый 2" xfId="1"/>
    <cellStyle name="Финансовый 2 2" xfId="4"/>
    <cellStyle name="Финансовый 2 2 2" xfId="9"/>
    <cellStyle name="Финансовый 2 3" xfId="6"/>
    <cellStyle name="Финансовый 3" xfId="2"/>
    <cellStyle name="Финансовый 3 2" xfId="7"/>
    <cellStyle name="Финансовый 4" xfId="3"/>
    <cellStyle name="Финансовый 4 2" xfId="8"/>
    <cellStyle name="Финансовый 5" xfId="5"/>
    <cellStyle name="Финансовый 5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J11" sqref="J11"/>
    </sheetView>
  </sheetViews>
  <sheetFormatPr defaultColWidth="9.140625" defaultRowHeight="15.75" x14ac:dyDescent="0.25"/>
  <cols>
    <col min="1" max="1" width="8.42578125" style="1" customWidth="1"/>
    <col min="2" max="2" width="82" style="1" customWidth="1"/>
    <col min="3" max="3" width="21" style="1" customWidth="1"/>
    <col min="4" max="4" width="14.7109375" style="42" customWidth="1"/>
    <col min="5" max="16384" width="9.140625" style="1"/>
  </cols>
  <sheetData>
    <row r="1" spans="1:4" x14ac:dyDescent="0.25">
      <c r="C1" s="2" t="s">
        <v>37</v>
      </c>
    </row>
    <row r="2" spans="1:4" x14ac:dyDescent="0.25">
      <c r="C2" s="2" t="s">
        <v>38</v>
      </c>
    </row>
    <row r="3" spans="1:4" x14ac:dyDescent="0.25">
      <c r="C3" s="2" t="s">
        <v>39</v>
      </c>
    </row>
    <row r="4" spans="1:4" x14ac:dyDescent="0.25">
      <c r="C4" s="2" t="s">
        <v>50</v>
      </c>
    </row>
    <row r="5" spans="1:4" x14ac:dyDescent="0.25">
      <c r="C5" s="2" t="s">
        <v>41</v>
      </c>
    </row>
    <row r="6" spans="1:4" x14ac:dyDescent="0.25">
      <c r="C6" s="2" t="s">
        <v>42</v>
      </c>
    </row>
    <row r="7" spans="1:4" x14ac:dyDescent="0.25">
      <c r="C7" s="2"/>
    </row>
    <row r="8" spans="1:4" ht="48" customHeight="1" x14ac:dyDescent="0.3">
      <c r="A8" s="48" t="s">
        <v>49</v>
      </c>
      <c r="B8" s="48"/>
      <c r="C8" s="48"/>
    </row>
    <row r="9" spans="1:4" ht="25.5" customHeight="1" thickBot="1" x14ac:dyDescent="0.35">
      <c r="A9" s="23"/>
      <c r="B9" s="23"/>
      <c r="C9" s="23"/>
    </row>
    <row r="10" spans="1:4" ht="26.25" hidden="1" customHeight="1" thickBot="1" x14ac:dyDescent="0.3">
      <c r="C10" s="2" t="s">
        <v>3</v>
      </c>
    </row>
    <row r="11" spans="1:4" s="3" customFormat="1" ht="43.5" customHeight="1" thickBot="1" x14ac:dyDescent="0.3">
      <c r="A11" s="6" t="s">
        <v>1</v>
      </c>
      <c r="B11" s="7" t="s">
        <v>0</v>
      </c>
      <c r="C11" s="8" t="s">
        <v>36</v>
      </c>
      <c r="D11" s="43"/>
    </row>
    <row r="12" spans="1:4" s="14" customFormat="1" ht="19.5" thickBot="1" x14ac:dyDescent="0.3">
      <c r="A12" s="30" t="s">
        <v>4</v>
      </c>
      <c r="B12" s="31" t="s">
        <v>2</v>
      </c>
      <c r="C12" s="38">
        <f>C13+C18</f>
        <v>48552052</v>
      </c>
      <c r="D12" s="44"/>
    </row>
    <row r="13" spans="1:4" s="3" customFormat="1" x14ac:dyDescent="0.25">
      <c r="A13" s="36" t="s">
        <v>20</v>
      </c>
      <c r="B13" s="37" t="s">
        <v>23</v>
      </c>
      <c r="C13" s="19">
        <f>SUM(C14:C17)</f>
        <v>12525992</v>
      </c>
      <c r="D13" s="43"/>
    </row>
    <row r="14" spans="1:4" s="3" customFormat="1" x14ac:dyDescent="0.25">
      <c r="A14" s="17" t="s">
        <v>14</v>
      </c>
      <c r="B14" s="18" t="s">
        <v>15</v>
      </c>
      <c r="C14" s="20">
        <v>2685218</v>
      </c>
      <c r="D14" s="43"/>
    </row>
    <row r="15" spans="1:4" s="3" customFormat="1" x14ac:dyDescent="0.25">
      <c r="A15" s="17" t="s">
        <v>16</v>
      </c>
      <c r="B15" s="18" t="s">
        <v>17</v>
      </c>
      <c r="C15" s="20">
        <v>784523</v>
      </c>
      <c r="D15" s="43"/>
    </row>
    <row r="16" spans="1:4" s="3" customFormat="1" x14ac:dyDescent="0.25">
      <c r="A16" s="17" t="s">
        <v>18</v>
      </c>
      <c r="B16" s="18" t="s">
        <v>26</v>
      </c>
      <c r="C16" s="20">
        <v>339648</v>
      </c>
      <c r="D16" s="43"/>
    </row>
    <row r="17" spans="1:4" s="3" customFormat="1" ht="39" customHeight="1" x14ac:dyDescent="0.25">
      <c r="A17" s="17" t="s">
        <v>19</v>
      </c>
      <c r="B17" s="18" t="s">
        <v>27</v>
      </c>
      <c r="C17" s="20">
        <v>8716603</v>
      </c>
      <c r="D17" s="43"/>
    </row>
    <row r="18" spans="1:4" s="3" customFormat="1" ht="16.5" thickBot="1" x14ac:dyDescent="0.3">
      <c r="A18" s="39" t="s">
        <v>21</v>
      </c>
      <c r="B18" s="40" t="s">
        <v>22</v>
      </c>
      <c r="C18" s="41">
        <v>36026060</v>
      </c>
      <c r="D18" s="43"/>
    </row>
    <row r="19" spans="1:4" s="14" customFormat="1" ht="19.5" thickBot="1" x14ac:dyDescent="0.3">
      <c r="A19" s="30" t="s">
        <v>5</v>
      </c>
      <c r="B19" s="31" t="s">
        <v>24</v>
      </c>
      <c r="C19" s="32">
        <f>C21+C22</f>
        <v>48552052</v>
      </c>
      <c r="D19" s="45"/>
    </row>
    <row r="20" spans="1:4" s="3" customFormat="1" x14ac:dyDescent="0.25">
      <c r="A20" s="10" t="s">
        <v>11</v>
      </c>
      <c r="B20" s="5" t="s">
        <v>30</v>
      </c>
      <c r="C20" s="12">
        <v>1297711</v>
      </c>
      <c r="D20" s="46"/>
    </row>
    <row r="21" spans="1:4" s="3" customFormat="1" x14ac:dyDescent="0.25">
      <c r="A21" s="11" t="s">
        <v>10</v>
      </c>
      <c r="B21" s="16" t="s">
        <v>25</v>
      </c>
      <c r="C21" s="13">
        <f t="shared" ref="C21" si="0">C13</f>
        <v>12525992</v>
      </c>
      <c r="D21" s="46"/>
    </row>
    <row r="22" spans="1:4" s="3" customFormat="1" ht="28.5" customHeight="1" x14ac:dyDescent="0.25">
      <c r="A22" s="11" t="s">
        <v>31</v>
      </c>
      <c r="B22" s="16" t="s">
        <v>28</v>
      </c>
      <c r="C22" s="21">
        <f>C18</f>
        <v>36026060</v>
      </c>
      <c r="D22" s="46"/>
    </row>
    <row r="23" spans="1:4" s="3" customFormat="1" x14ac:dyDescent="0.25">
      <c r="A23" s="11" t="s">
        <v>32</v>
      </c>
      <c r="B23" s="4" t="s">
        <v>29</v>
      </c>
      <c r="C23" s="22">
        <v>32121949</v>
      </c>
      <c r="D23" s="46"/>
    </row>
    <row r="24" spans="1:4" s="3" customFormat="1" ht="22.5" customHeight="1" x14ac:dyDescent="0.25">
      <c r="A24" s="9" t="s">
        <v>33</v>
      </c>
      <c r="B24" s="18" t="s">
        <v>12</v>
      </c>
      <c r="C24" s="22">
        <v>632693</v>
      </c>
      <c r="D24" s="46"/>
    </row>
    <row r="25" spans="1:4" s="3" customFormat="1" x14ac:dyDescent="0.25">
      <c r="A25" s="11" t="s">
        <v>34</v>
      </c>
      <c r="B25" s="4" t="s">
        <v>44</v>
      </c>
      <c r="C25" s="22">
        <f>C22-C23</f>
        <v>3904111</v>
      </c>
      <c r="D25" s="46"/>
    </row>
    <row r="26" spans="1:4" s="3" customFormat="1" ht="32.25" customHeight="1" thickBot="1" x14ac:dyDescent="0.3">
      <c r="A26" s="24" t="s">
        <v>35</v>
      </c>
      <c r="B26" s="25" t="s">
        <v>43</v>
      </c>
      <c r="C26" s="26">
        <v>78784</v>
      </c>
      <c r="D26" s="46"/>
    </row>
    <row r="27" spans="1:4" s="15" customFormat="1" ht="19.5" thickBot="1" x14ac:dyDescent="0.35">
      <c r="A27" s="30" t="s">
        <v>6</v>
      </c>
      <c r="B27" s="31" t="s">
        <v>45</v>
      </c>
      <c r="C27" s="32">
        <f>C19-C12</f>
        <v>0</v>
      </c>
      <c r="D27" s="47"/>
    </row>
    <row r="28" spans="1:4" s="15" customFormat="1" ht="38.25" thickBot="1" x14ac:dyDescent="0.35">
      <c r="A28" s="30" t="s">
        <v>7</v>
      </c>
      <c r="B28" s="31" t="s">
        <v>8</v>
      </c>
      <c r="C28" s="32">
        <f>C29+C30</f>
        <v>1530659</v>
      </c>
      <c r="D28" s="47"/>
    </row>
    <row r="29" spans="1:4" x14ac:dyDescent="0.25">
      <c r="A29" s="27" t="s">
        <v>46</v>
      </c>
      <c r="B29" s="28" t="s">
        <v>9</v>
      </c>
      <c r="C29" s="29">
        <v>93150</v>
      </c>
    </row>
    <row r="30" spans="1:4" ht="16.5" thickBot="1" x14ac:dyDescent="0.3">
      <c r="A30" s="24" t="s">
        <v>47</v>
      </c>
      <c r="B30" s="25" t="s">
        <v>13</v>
      </c>
      <c r="C30" s="26">
        <v>1437509</v>
      </c>
    </row>
    <row r="31" spans="1:4" s="15" customFormat="1" ht="19.5" thickBot="1" x14ac:dyDescent="0.35">
      <c r="A31" s="33" t="s">
        <v>48</v>
      </c>
      <c r="B31" s="34" t="s">
        <v>40</v>
      </c>
      <c r="C31" s="35">
        <f>C19+C28</f>
        <v>50082711</v>
      </c>
      <c r="D31" s="47"/>
    </row>
  </sheetData>
  <mergeCells count="1">
    <mergeCell ref="A8:C8"/>
  </mergeCells>
  <printOptions horizontalCentered="1"/>
  <pageMargins left="0.31496062992125984" right="0.11811023622047245" top="0.55118110236220474" bottom="0.35433070866141736" header="0.31496062992125984" footer="0.31496062992125984"/>
  <pageSetup paperSize="9" scale="80" firstPageNumber="19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2019-12-20T10:04:49Z</cp:lastPrinted>
  <dcterms:created xsi:type="dcterms:W3CDTF">2006-09-28T05:33:49Z</dcterms:created>
  <dcterms:modified xsi:type="dcterms:W3CDTF">2025-02-13T11:31:42Z</dcterms:modified>
</cp:coreProperties>
</file>