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2024" sheetId="1" r:id="rId1"/>
    <sheet name="Лист2" sheetId="2" r:id="rId2"/>
    <sheet name="Лист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7" i="1" l="1"/>
  <c r="D46" i="1" s="1"/>
  <c r="D48" i="1"/>
</calcChain>
</file>

<file path=xl/sharedStrings.xml><?xml version="1.0" encoding="utf-8"?>
<sst xmlns="http://schemas.openxmlformats.org/spreadsheetml/2006/main" count="55" uniqueCount="53">
  <si>
    <t xml:space="preserve"> Совета народных депутатов</t>
  </si>
  <si>
    <t xml:space="preserve">  социально-культурной сферы  и благоустройства территорий города </t>
  </si>
  <si>
    <t>(руб.)</t>
  </si>
  <si>
    <t>№ п/п</t>
  </si>
  <si>
    <t>Наименование расходов</t>
  </si>
  <si>
    <t>код статьи</t>
  </si>
  <si>
    <t>Сумма</t>
  </si>
  <si>
    <t>1.</t>
  </si>
  <si>
    <t>2.</t>
  </si>
  <si>
    <t>*</t>
  </si>
  <si>
    <t>к РешениюДнестровского городского</t>
  </si>
  <si>
    <t xml:space="preserve"> в составе местного бюджета г.Днестровск )</t>
  </si>
  <si>
    <t>МУ "ДК "Энергетик"</t>
  </si>
  <si>
    <t xml:space="preserve">  1.2</t>
  </si>
  <si>
    <t xml:space="preserve"> 1.1</t>
  </si>
  <si>
    <t xml:space="preserve">  2.1</t>
  </si>
  <si>
    <t>МУ "Клуб Ветеран"</t>
  </si>
  <si>
    <t xml:space="preserve"> 2.2</t>
  </si>
  <si>
    <t xml:space="preserve"> 2.3</t>
  </si>
  <si>
    <t xml:space="preserve">Программа </t>
  </si>
  <si>
    <t xml:space="preserve">  1.3</t>
  </si>
  <si>
    <t xml:space="preserve">  1.4</t>
  </si>
  <si>
    <t>Приобретение светильников светодиодных</t>
  </si>
  <si>
    <t xml:space="preserve">  1.7</t>
  </si>
  <si>
    <t>Приобретение климатического оборудования для МДОУ, МОУ</t>
  </si>
  <si>
    <t>Приобретение школьной доски для МОУ</t>
  </si>
  <si>
    <t xml:space="preserve">  1.8</t>
  </si>
  <si>
    <t>Приобретение светового оборудования</t>
  </si>
  <si>
    <t>Всего по программе, в т.ч.:</t>
  </si>
  <si>
    <t xml:space="preserve"> №  от     09. 2022 г.</t>
  </si>
  <si>
    <t>Приложение  №7</t>
  </si>
  <si>
    <t>по переоснащению оборудованием и инвентарем, расходными материалами</t>
  </si>
  <si>
    <t>Приобретение сценического звукового оборудования</t>
  </si>
  <si>
    <t>к Решению Днестровского городского Совета народных депутатов</t>
  </si>
  <si>
    <t>№   от     .03.2024 г.</t>
  </si>
  <si>
    <t>"О внесении изменений в  Решение Днестровского городского Совета народных депутатов №2</t>
  </si>
  <si>
    <t xml:space="preserve"> "Об утверждении местного бюджета </t>
  </si>
  <si>
    <t>г.Днестровск на 2024 год", принятое на 18-й сессии,</t>
  </si>
  <si>
    <t>26 озыва 9 февраля 2024 года"</t>
  </si>
  <si>
    <t>к Решению Днестровского городского</t>
  </si>
  <si>
    <t>Совета народных депутатов</t>
  </si>
  <si>
    <t>Приложение №17</t>
  </si>
  <si>
    <t>Приложение №11</t>
  </si>
  <si>
    <t xml:space="preserve"> социально-культурных учреждений г.Днестровск в 2025 г.</t>
  </si>
  <si>
    <t>Приобретение и реконструкция  системы аварийного оповещенния</t>
  </si>
  <si>
    <t>Приобретение компьютеров и принтеров</t>
  </si>
  <si>
    <t>Приобретение лодки с мотором для ДДЮСШ</t>
  </si>
  <si>
    <t>Ремонт  системы аварийного оповещенния</t>
  </si>
  <si>
    <t xml:space="preserve">  1.5</t>
  </si>
  <si>
    <t>Приобретение и установка оборудования, мебели  и прочего оборудования в МОУ, МДОУ, МУ,  ГА всего.в т.ч.:</t>
  </si>
  <si>
    <t>№ 3 от 14.02.2025 г.</t>
  </si>
  <si>
    <t>"Об утверждении местного бюджета г. Днестровска на 2025 г."</t>
  </si>
  <si>
    <t xml:space="preserve">(источник финансирования - налог на содержание жилищного фонда , объектов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</si>
</sst>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\ _р_._-;\-* #,##0\ _р_._-;_-* &quot;-&quot;??\ _р_._-;_-@_-"/>
    <numFmt numFmtId="165" formatCode="#,###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3" xfId="0" applyFont="1" applyBorder="1"/>
    <xf numFmtId="0" fontId="3" fillId="0" borderId="4" xfId="0" applyFont="1" applyBorder="1" applyAlignment="1">
      <alignment horizontal="right"/>
    </xf>
    <xf numFmtId="0" fontId="4" fillId="0" borderId="0" xfId="0" applyFont="1"/>
    <xf numFmtId="1" fontId="3" fillId="0" borderId="3" xfId="0" applyNumberFormat="1" applyFont="1" applyBorder="1" applyAlignment="1">
      <alignment horizontal="left"/>
    </xf>
    <xf numFmtId="164" fontId="3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left" wrapText="1"/>
    </xf>
    <xf numFmtId="165" fontId="3" fillId="0" borderId="3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164" fontId="3" fillId="0" borderId="9" xfId="1" applyNumberFormat="1" applyFont="1" applyBorder="1" applyAlignment="1">
      <alignment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16" fontId="2" fillId="0" borderId="20" xfId="0" applyNumberFormat="1" applyFont="1" applyBorder="1" applyAlignment="1">
      <alignment horizontal="right"/>
    </xf>
    <xf numFmtId="0" fontId="2" fillId="0" borderId="21" xfId="0" applyFont="1" applyBorder="1" applyAlignment="1">
      <alignment horizontal="left" wrapText="1"/>
    </xf>
    <xf numFmtId="164" fontId="2" fillId="0" borderId="24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164" fontId="2" fillId="0" borderId="25" xfId="1" applyNumberFormat="1" applyFont="1" applyFill="1" applyBorder="1" applyAlignment="1">
      <alignment horizontal="center" vertical="center"/>
    </xf>
    <xf numFmtId="0" fontId="2" fillId="0" borderId="28" xfId="0" applyFont="1" applyBorder="1"/>
    <xf numFmtId="164" fontId="2" fillId="0" borderId="22" xfId="1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horizontal="left" wrapText="1"/>
    </xf>
    <xf numFmtId="164" fontId="2" fillId="0" borderId="26" xfId="1" applyNumberFormat="1" applyFont="1" applyFill="1" applyBorder="1" applyAlignment="1">
      <alignment horizontal="center" vertical="center"/>
    </xf>
    <xf numFmtId="0" fontId="2" fillId="0" borderId="27" xfId="0" applyFont="1" applyBorder="1" applyAlignment="1">
      <alignment horizontal="left" wrapText="1"/>
    </xf>
    <xf numFmtId="164" fontId="2" fillId="0" borderId="8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6" fontId="2" fillId="0" borderId="7" xfId="0" applyNumberFormat="1" applyFont="1" applyBorder="1" applyAlignment="1">
      <alignment horizontal="right"/>
    </xf>
    <xf numFmtId="16" fontId="2" fillId="0" borderId="17" xfId="0" applyNumberFormat="1" applyFont="1" applyBorder="1" applyAlignment="1">
      <alignment horizontal="right"/>
    </xf>
    <xf numFmtId="0" fontId="2" fillId="0" borderId="18" xfId="0" applyFont="1" applyBorder="1" applyAlignment="1">
      <alignment horizontal="right"/>
    </xf>
    <xf numFmtId="165" fontId="2" fillId="0" borderId="17" xfId="1" applyNumberFormat="1" applyFont="1" applyFill="1" applyBorder="1" applyAlignment="1">
      <alignment horizontal="center" vertical="center"/>
    </xf>
    <xf numFmtId="0" fontId="3" fillId="0" borderId="6" xfId="0" applyFont="1" applyBorder="1"/>
    <xf numFmtId="0" fontId="3" fillId="0" borderId="5" xfId="0" applyFont="1" applyBorder="1"/>
    <xf numFmtId="164" fontId="3" fillId="0" borderId="6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/>
    <xf numFmtId="0" fontId="3" fillId="0" borderId="11" xfId="0" applyFont="1" applyBorder="1"/>
    <xf numFmtId="164" fontId="3" fillId="0" borderId="8" xfId="0" applyNumberFormat="1" applyFont="1" applyBorder="1" applyAlignment="1">
      <alignment horizontal="center" vertical="center"/>
    </xf>
    <xf numFmtId="164" fontId="2" fillId="0" borderId="6" xfId="1" applyNumberFormat="1" applyFont="1" applyBorder="1" applyAlignment="1">
      <alignment horizontal="center"/>
    </xf>
    <xf numFmtId="164" fontId="2" fillId="0" borderId="23" xfId="1" applyNumberFormat="1" applyFont="1" applyBorder="1" applyAlignment="1">
      <alignment horizontal="center"/>
    </xf>
    <xf numFmtId="164" fontId="2" fillId="0" borderId="7" xfId="1" applyNumberFormat="1" applyFont="1" applyBorder="1" applyAlignment="1">
      <alignment horizontal="center"/>
    </xf>
    <xf numFmtId="164" fontId="2" fillId="0" borderId="17" xfId="1" applyNumberFormat="1" applyFont="1" applyBorder="1" applyAlignment="1">
      <alignment horizontal="center"/>
    </xf>
    <xf numFmtId="164" fontId="2" fillId="0" borderId="8" xfId="1" applyNumberFormat="1" applyFont="1" applyBorder="1" applyAlignment="1">
      <alignment horizontal="center"/>
    </xf>
    <xf numFmtId="164" fontId="2" fillId="0" borderId="19" xfId="1" applyNumberFormat="1" applyFont="1" applyBorder="1" applyAlignment="1">
      <alignment horizontal="center"/>
    </xf>
    <xf numFmtId="164" fontId="3" fillId="0" borderId="14" xfId="1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" fontId="2" fillId="0" borderId="29" xfId="0" applyNumberFormat="1" applyFont="1" applyBorder="1" applyAlignment="1">
      <alignment horizontal="right"/>
    </xf>
    <xf numFmtId="0" fontId="5" fillId="0" borderId="0" xfId="0" applyFont="1"/>
    <xf numFmtId="164" fontId="2" fillId="0" borderId="1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3" fillId="0" borderId="2" xfId="0" applyFont="1" applyFill="1" applyBorder="1" applyAlignment="1">
      <alignment horizontal="left" vertical="center" wrapText="1"/>
    </xf>
    <xf numFmtId="164" fontId="3" fillId="0" borderId="9" xfId="1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right"/>
    </xf>
    <xf numFmtId="164" fontId="2" fillId="0" borderId="16" xfId="1" applyNumberFormat="1" applyFont="1" applyFill="1" applyBorder="1" applyAlignment="1">
      <alignment horizontal="center"/>
    </xf>
    <xf numFmtId="0" fontId="2" fillId="0" borderId="10" xfId="0" applyFont="1" applyBorder="1" applyAlignment="1">
      <alignment horizontal="left" wrapText="1"/>
    </xf>
    <xf numFmtId="16" fontId="2" fillId="0" borderId="30" xfId="0" applyNumberFormat="1" applyFont="1" applyBorder="1" applyAlignment="1">
      <alignment horizontal="right"/>
    </xf>
    <xf numFmtId="0" fontId="2" fillId="0" borderId="22" xfId="0" applyFont="1" applyFill="1" applyBorder="1" applyAlignment="1">
      <alignment horizontal="left" wrapText="1"/>
    </xf>
    <xf numFmtId="164" fontId="2" fillId="0" borderId="7" xfId="1" applyNumberFormat="1" applyFont="1" applyFill="1" applyBorder="1" applyAlignment="1">
      <alignment horizontal="center"/>
    </xf>
    <xf numFmtId="0" fontId="2" fillId="0" borderId="30" xfId="0" applyFont="1" applyFill="1" applyBorder="1" applyAlignment="1">
      <alignment horizontal="left" wrapText="1"/>
    </xf>
    <xf numFmtId="164" fontId="2" fillId="0" borderId="30" xfId="1" applyNumberFormat="1" applyFont="1" applyFill="1" applyBorder="1" applyAlignment="1">
      <alignment horizontal="center"/>
    </xf>
    <xf numFmtId="164" fontId="2" fillId="0" borderId="30" xfId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abSelected="1" topLeftCell="A24" workbookViewId="0">
      <selection activeCell="J27" sqref="J27"/>
    </sheetView>
  </sheetViews>
  <sheetFormatPr defaultRowHeight="15" x14ac:dyDescent="0.25"/>
  <cols>
    <col min="1" max="1" width="7.7109375" style="6" customWidth="1"/>
    <col min="2" max="2" width="70.5703125" style="6" customWidth="1"/>
    <col min="3" max="3" width="15.85546875" style="6" customWidth="1"/>
    <col min="4" max="4" width="21.85546875" style="12" customWidth="1"/>
    <col min="5" max="16384" width="9.140625" style="6"/>
  </cols>
  <sheetData>
    <row r="1" spans="1:4" ht="15.75" hidden="1" x14ac:dyDescent="0.25">
      <c r="D1" s="11" t="s">
        <v>30</v>
      </c>
    </row>
    <row r="2" spans="1:4" hidden="1" x14ac:dyDescent="0.25">
      <c r="C2" s="75" t="s">
        <v>10</v>
      </c>
      <c r="D2" s="75"/>
    </row>
    <row r="3" spans="1:4" ht="15.75" hidden="1" x14ac:dyDescent="0.25">
      <c r="A3" s="1"/>
      <c r="B3" s="1"/>
      <c r="C3" s="2"/>
      <c r="D3" s="2" t="s">
        <v>0</v>
      </c>
    </row>
    <row r="4" spans="1:4" ht="15.75" hidden="1" x14ac:dyDescent="0.25">
      <c r="A4" s="1"/>
      <c r="B4" s="1"/>
      <c r="C4" s="2"/>
      <c r="D4" s="9" t="s">
        <v>29</v>
      </c>
    </row>
    <row r="5" spans="1:4" hidden="1" x14ac:dyDescent="0.25">
      <c r="A5" s="56"/>
      <c r="B5" s="56"/>
      <c r="C5" s="56"/>
      <c r="D5" s="56" t="s">
        <v>42</v>
      </c>
    </row>
    <row r="6" spans="1:4" hidden="1" x14ac:dyDescent="0.25">
      <c r="A6" s="56"/>
      <c r="B6" s="56"/>
      <c r="C6" s="56"/>
      <c r="D6" s="57" t="s">
        <v>33</v>
      </c>
    </row>
    <row r="7" spans="1:4" hidden="1" x14ac:dyDescent="0.25">
      <c r="A7" s="56"/>
      <c r="B7" s="56"/>
      <c r="C7" s="56"/>
      <c r="D7" s="57" t="s">
        <v>34</v>
      </c>
    </row>
    <row r="8" spans="1:4" hidden="1" x14ac:dyDescent="0.25">
      <c r="A8" s="56"/>
      <c r="B8" s="56"/>
      <c r="C8" s="56"/>
      <c r="D8" s="58" t="s">
        <v>35</v>
      </c>
    </row>
    <row r="9" spans="1:4" hidden="1" x14ac:dyDescent="0.25">
      <c r="A9" s="56"/>
      <c r="B9" s="56"/>
      <c r="C9" s="56"/>
      <c r="D9" s="58" t="s">
        <v>36</v>
      </c>
    </row>
    <row r="10" spans="1:4" hidden="1" x14ac:dyDescent="0.25">
      <c r="A10" s="56"/>
      <c r="B10" s="56"/>
      <c r="C10" s="56"/>
      <c r="D10" s="58" t="s">
        <v>37</v>
      </c>
    </row>
    <row r="11" spans="1:4" hidden="1" x14ac:dyDescent="0.25">
      <c r="A11" s="56"/>
      <c r="B11" s="56"/>
      <c r="C11" s="56"/>
      <c r="D11" s="58" t="s">
        <v>38</v>
      </c>
    </row>
    <row r="12" spans="1:4" x14ac:dyDescent="0.25">
      <c r="A12" s="59"/>
      <c r="B12" s="60"/>
      <c r="C12" s="61"/>
      <c r="D12" s="56" t="s">
        <v>41</v>
      </c>
    </row>
    <row r="13" spans="1:4" x14ac:dyDescent="0.25">
      <c r="A13" s="73" t="s">
        <v>39</v>
      </c>
      <c r="B13" s="73"/>
      <c r="C13" s="73"/>
      <c r="D13" s="73"/>
    </row>
    <row r="14" spans="1:4" x14ac:dyDescent="0.25">
      <c r="A14" s="74" t="s">
        <v>40</v>
      </c>
      <c r="B14" s="74"/>
      <c r="C14" s="74"/>
      <c r="D14" s="74"/>
    </row>
    <row r="15" spans="1:4" x14ac:dyDescent="0.25">
      <c r="A15" s="74" t="s">
        <v>50</v>
      </c>
      <c r="B15" s="74"/>
      <c r="C15" s="74"/>
      <c r="D15" s="74"/>
    </row>
    <row r="16" spans="1:4" x14ac:dyDescent="0.25">
      <c r="A16" s="56"/>
      <c r="B16" s="56"/>
      <c r="C16" s="56"/>
      <c r="D16" s="56" t="s">
        <v>51</v>
      </c>
    </row>
    <row r="17" spans="1:5" ht="15.75" x14ac:dyDescent="0.25">
      <c r="A17" s="1"/>
      <c r="B17" s="1"/>
      <c r="C17" s="2"/>
      <c r="D17" s="9"/>
    </row>
    <row r="18" spans="1:5" ht="15.75" x14ac:dyDescent="0.25">
      <c r="A18" s="1"/>
      <c r="B18" s="1"/>
      <c r="C18" s="2"/>
      <c r="D18" s="9"/>
    </row>
    <row r="19" spans="1:5" ht="15.75" x14ac:dyDescent="0.25">
      <c r="A19" s="1"/>
      <c r="B19" s="1"/>
      <c r="C19" s="2"/>
      <c r="D19" s="9"/>
    </row>
    <row r="20" spans="1:5" ht="15.75" x14ac:dyDescent="0.25">
      <c r="A20" s="1"/>
      <c r="B20" s="1"/>
      <c r="C20" s="2"/>
      <c r="D20" s="9"/>
    </row>
    <row r="21" spans="1:5" ht="15.75" x14ac:dyDescent="0.25">
      <c r="A21" s="76" t="s">
        <v>19</v>
      </c>
      <c r="B21" s="76"/>
      <c r="C21" s="76"/>
      <c r="D21" s="76"/>
    </row>
    <row r="22" spans="1:5" ht="15.75" x14ac:dyDescent="0.25">
      <c r="A22" s="76" t="s">
        <v>31</v>
      </c>
      <c r="B22" s="76"/>
      <c r="C22" s="76"/>
      <c r="D22" s="76"/>
    </row>
    <row r="23" spans="1:5" ht="15.75" x14ac:dyDescent="0.25">
      <c r="A23" s="76" t="s">
        <v>43</v>
      </c>
      <c r="B23" s="76"/>
      <c r="C23" s="76"/>
      <c r="D23" s="76"/>
    </row>
    <row r="24" spans="1:5" ht="15.75" x14ac:dyDescent="0.25">
      <c r="A24" s="76" t="s">
        <v>52</v>
      </c>
      <c r="B24" s="76"/>
      <c r="C24" s="76"/>
      <c r="D24" s="76"/>
    </row>
    <row r="25" spans="1:5" ht="15.75" x14ac:dyDescent="0.25">
      <c r="A25" s="76" t="s">
        <v>1</v>
      </c>
      <c r="B25" s="76"/>
      <c r="C25" s="76"/>
      <c r="D25" s="76"/>
    </row>
    <row r="26" spans="1:5" ht="15.75" x14ac:dyDescent="0.25">
      <c r="A26" s="76" t="s">
        <v>11</v>
      </c>
      <c r="B26" s="76"/>
      <c r="C26" s="76"/>
      <c r="D26" s="76"/>
    </row>
    <row r="27" spans="1:5" ht="15.75" x14ac:dyDescent="0.25">
      <c r="A27" s="3"/>
      <c r="B27" s="3"/>
      <c r="C27" s="3"/>
      <c r="D27" s="10"/>
    </row>
    <row r="28" spans="1:5" ht="16.5" thickBot="1" x14ac:dyDescent="0.3">
      <c r="A28" s="1"/>
      <c r="B28" s="1"/>
      <c r="C28" s="1"/>
      <c r="D28" s="11" t="s">
        <v>2</v>
      </c>
    </row>
    <row r="29" spans="1:5" s="1" customFormat="1" ht="15" customHeight="1" x14ac:dyDescent="0.25">
      <c r="A29" s="79" t="s">
        <v>3</v>
      </c>
      <c r="B29" s="81" t="s">
        <v>4</v>
      </c>
      <c r="C29" s="83" t="s">
        <v>5</v>
      </c>
      <c r="D29" s="77" t="s">
        <v>6</v>
      </c>
    </row>
    <row r="30" spans="1:5" s="1" customFormat="1" ht="15.75" customHeight="1" thickBot="1" x14ac:dyDescent="0.3">
      <c r="A30" s="80"/>
      <c r="B30" s="82"/>
      <c r="C30" s="84"/>
      <c r="D30" s="78"/>
    </row>
    <row r="31" spans="1:5" s="20" customFormat="1" ht="30.75" customHeight="1" thickBot="1" x14ac:dyDescent="0.3">
      <c r="A31" s="16" t="s">
        <v>7</v>
      </c>
      <c r="B31" s="17" t="s">
        <v>49</v>
      </c>
      <c r="C31" s="18"/>
      <c r="D31" s="19"/>
    </row>
    <row r="32" spans="1:5" s="1" customFormat="1" ht="15.75" x14ac:dyDescent="0.25">
      <c r="A32" s="21" t="s">
        <v>14</v>
      </c>
      <c r="B32" s="22" t="s">
        <v>45</v>
      </c>
      <c r="C32" s="44">
        <v>240120</v>
      </c>
      <c r="D32" s="23">
        <v>200000</v>
      </c>
      <c r="E32" s="54"/>
    </row>
    <row r="33" spans="1:5" s="1" customFormat="1" ht="15" customHeight="1" x14ac:dyDescent="0.25">
      <c r="A33" s="67" t="s">
        <v>13</v>
      </c>
      <c r="B33" s="24" t="s">
        <v>32</v>
      </c>
      <c r="C33" s="45">
        <v>240120</v>
      </c>
      <c r="D33" s="25">
        <v>100000</v>
      </c>
    </row>
    <row r="34" spans="1:5" s="1" customFormat="1" ht="18.75" hidden="1" customHeight="1" x14ac:dyDescent="0.25">
      <c r="A34" s="67" t="s">
        <v>20</v>
      </c>
      <c r="B34" s="66" t="s">
        <v>24</v>
      </c>
      <c r="C34" s="46">
        <v>240120</v>
      </c>
      <c r="D34" s="27"/>
      <c r="E34" s="26"/>
    </row>
    <row r="35" spans="1:5" s="1" customFormat="1" ht="15" hidden="1" customHeight="1" x14ac:dyDescent="0.25">
      <c r="A35" s="67" t="s">
        <v>21</v>
      </c>
      <c r="B35" s="24" t="s">
        <v>25</v>
      </c>
      <c r="C35" s="45">
        <v>240120</v>
      </c>
      <c r="D35" s="25"/>
    </row>
    <row r="36" spans="1:5" s="1" customFormat="1" ht="15" customHeight="1" x14ac:dyDescent="0.25">
      <c r="A36" s="67" t="s">
        <v>20</v>
      </c>
      <c r="B36" s="68" t="s">
        <v>44</v>
      </c>
      <c r="C36" s="69">
        <v>240120</v>
      </c>
      <c r="D36" s="27">
        <v>35000</v>
      </c>
    </row>
    <row r="37" spans="1:5" s="1" customFormat="1" ht="15" customHeight="1" x14ac:dyDescent="0.25">
      <c r="A37" s="67" t="s">
        <v>21</v>
      </c>
      <c r="B37" s="70" t="s">
        <v>47</v>
      </c>
      <c r="C37" s="71">
        <v>111020</v>
      </c>
      <c r="D37" s="72">
        <v>35000</v>
      </c>
    </row>
    <row r="38" spans="1:5" s="1" customFormat="1" ht="19.5" customHeight="1" thickBot="1" x14ac:dyDescent="0.3">
      <c r="A38" s="67" t="s">
        <v>48</v>
      </c>
      <c r="B38" s="70" t="s">
        <v>46</v>
      </c>
      <c r="C38" s="71">
        <v>240120</v>
      </c>
      <c r="D38" s="72">
        <v>100000</v>
      </c>
      <c r="E38" s="54"/>
    </row>
    <row r="39" spans="1:5" s="1" customFormat="1" ht="18.75" hidden="1" customHeight="1" x14ac:dyDescent="0.25">
      <c r="A39" s="53" t="s">
        <v>23</v>
      </c>
      <c r="B39" s="28" t="s">
        <v>22</v>
      </c>
      <c r="C39" s="47">
        <v>110360</v>
      </c>
      <c r="D39" s="29"/>
    </row>
    <row r="40" spans="1:5" s="1" customFormat="1" ht="18.75" hidden="1" customHeight="1" thickBot="1" x14ac:dyDescent="0.3">
      <c r="A40" s="53" t="s">
        <v>26</v>
      </c>
      <c r="B40" s="30" t="s">
        <v>27</v>
      </c>
      <c r="C40" s="48">
        <v>110360</v>
      </c>
      <c r="D40" s="31"/>
    </row>
    <row r="41" spans="1:5" s="32" customFormat="1" ht="22.5" hidden="1" customHeight="1" thickBot="1" x14ac:dyDescent="0.3">
      <c r="A41" s="16" t="s">
        <v>8</v>
      </c>
      <c r="B41" s="62"/>
      <c r="C41" s="63"/>
      <c r="D41" s="19"/>
    </row>
    <row r="42" spans="1:5" s="1" customFormat="1" ht="16.5" hidden="1" thickBot="1" x14ac:dyDescent="0.3">
      <c r="A42" s="33" t="s">
        <v>15</v>
      </c>
      <c r="B42" s="64"/>
      <c r="C42" s="65"/>
      <c r="D42" s="55"/>
    </row>
    <row r="43" spans="1:5" s="1" customFormat="1" ht="15.75" hidden="1" x14ac:dyDescent="0.25">
      <c r="A43" s="34" t="s">
        <v>17</v>
      </c>
      <c r="B43" s="35" t="s">
        <v>16</v>
      </c>
      <c r="C43" s="49">
        <v>110320</v>
      </c>
      <c r="D43" s="36"/>
    </row>
    <row r="44" spans="1:5" s="1" customFormat="1" ht="16.5" hidden="1" thickBot="1" x14ac:dyDescent="0.3">
      <c r="A44" s="34" t="s">
        <v>18</v>
      </c>
      <c r="B44" s="35" t="s">
        <v>12</v>
      </c>
      <c r="C44" s="49">
        <v>110320</v>
      </c>
      <c r="D44" s="36"/>
    </row>
    <row r="45" spans="1:5" s="1" customFormat="1" ht="30.75" hidden="1" customHeight="1" thickBot="1" x14ac:dyDescent="0.3">
      <c r="A45" s="7"/>
      <c r="B45" s="13"/>
      <c r="C45" s="50"/>
      <c r="D45" s="14"/>
    </row>
    <row r="46" spans="1:5" s="1" customFormat="1" ht="14.25" customHeight="1" thickBot="1" x14ac:dyDescent="0.3">
      <c r="A46" s="4"/>
      <c r="B46" s="5" t="s">
        <v>28</v>
      </c>
      <c r="C46" s="15" t="s">
        <v>9</v>
      </c>
      <c r="D46" s="8">
        <f>D47+D48</f>
        <v>470000</v>
      </c>
    </row>
    <row r="47" spans="1:5" s="40" customFormat="1" ht="15.75" customHeight="1" x14ac:dyDescent="0.25">
      <c r="A47" s="37"/>
      <c r="B47" s="38"/>
      <c r="C47" s="51">
        <v>111020</v>
      </c>
      <c r="D47" s="39">
        <f>D37</f>
        <v>35000</v>
      </c>
    </row>
    <row r="48" spans="1:5" s="40" customFormat="1" ht="16.5" thickBot="1" x14ac:dyDescent="0.3">
      <c r="A48" s="41"/>
      <c r="B48" s="42"/>
      <c r="C48" s="52">
        <v>240120</v>
      </c>
      <c r="D48" s="43">
        <f>D33+D34+D38+D35+D36+D32+D42</f>
        <v>435000</v>
      </c>
    </row>
  </sheetData>
  <mergeCells count="14">
    <mergeCell ref="A22:D22"/>
    <mergeCell ref="A23:D23"/>
    <mergeCell ref="D29:D30"/>
    <mergeCell ref="A29:A30"/>
    <mergeCell ref="B29:B30"/>
    <mergeCell ref="C29:C30"/>
    <mergeCell ref="A24:D24"/>
    <mergeCell ref="A25:D25"/>
    <mergeCell ref="A26:D26"/>
    <mergeCell ref="A13:D13"/>
    <mergeCell ref="A14:D14"/>
    <mergeCell ref="A15:D15"/>
    <mergeCell ref="C2:D2"/>
    <mergeCell ref="A21:D21"/>
  </mergeCells>
  <phoneticPr fontId="0" type="noConversion"/>
  <pageMargins left="0.9055118110236221" right="0.23" top="0.51" bottom="0.74803149606299213" header="0.31496062992125984" footer="0.31496062992125984"/>
  <pageSetup paperSize="9" scale="78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2019-04-15T07:41:04Z</cp:lastPrinted>
  <dcterms:created xsi:type="dcterms:W3CDTF">2006-09-28T05:33:49Z</dcterms:created>
  <dcterms:modified xsi:type="dcterms:W3CDTF">2025-02-17T11:28:21Z</dcterms:modified>
</cp:coreProperties>
</file>